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20413155B\Desktop\DOCUMENTACIÓN WEB\justificación 2020\"/>
    </mc:Choice>
  </mc:AlternateContent>
  <xr:revisionPtr revIDLastSave="0" documentId="8_{3FB7257C-1B08-4CC4-97CC-BCA7B25AA0B9}" xr6:coauthVersionLast="46" xr6:coauthVersionMax="46" xr10:uidLastSave="{00000000-0000-0000-0000-000000000000}"/>
  <bookViews>
    <workbookView xWindow="-120" yWindow="-120" windowWidth="24240" windowHeight="13140" tabRatio="500" xr2:uid="{00000000-000D-0000-FFFF-FFFF00000000}"/>
  </bookViews>
  <sheets>
    <sheet name="Resum" sheetId="1" r:id="rId1"/>
    <sheet name="Personal" sheetId="2" r:id="rId2"/>
    <sheet name="Manteniment i Actividats" sheetId="3" r:id="rId3"/>
    <sheet name="Dietas y Gastos de Viaje" sheetId="4" r:id="rId4"/>
    <sheet name="Obras" sheetId="5" r:id="rId5"/>
    <sheet name="Equipamiento" sheetId="6" r:id="rId6"/>
    <sheet name="Gestión y Administración" sheetId="7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5" i="7" l="1"/>
  <c r="F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C3" i="7"/>
  <c r="C2" i="7"/>
  <c r="C1" i="7"/>
  <c r="G65" i="6"/>
  <c r="F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C3" i="6"/>
  <c r="C2" i="6"/>
  <c r="C1" i="6"/>
  <c r="G65" i="5"/>
  <c r="F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C3" i="5"/>
  <c r="C2" i="5"/>
  <c r="C1" i="5"/>
  <c r="G65" i="4"/>
  <c r="F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C3" i="4"/>
  <c r="C2" i="4"/>
  <c r="C1" i="4"/>
  <c r="G65" i="3"/>
  <c r="F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C3" i="3"/>
  <c r="C2" i="3"/>
  <c r="C1" i="3"/>
  <c r="G65" i="2"/>
  <c r="F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C3" i="2"/>
  <c r="C2" i="2"/>
  <c r="C1" i="2"/>
  <c r="F13" i="1"/>
  <c r="E13" i="1"/>
  <c r="D13" i="1"/>
  <c r="E12" i="1"/>
  <c r="C12" i="1"/>
  <c r="B12" i="1"/>
  <c r="B14" i="1" s="1"/>
  <c r="F11" i="1"/>
  <c r="E11" i="1"/>
  <c r="D11" i="1"/>
  <c r="F10" i="1"/>
  <c r="E10" i="1"/>
  <c r="D10" i="1"/>
  <c r="D12" i="1" s="1"/>
  <c r="E9" i="1"/>
  <c r="C9" i="1"/>
  <c r="C14" i="1" s="1"/>
  <c r="B9" i="1"/>
  <c r="F9" i="1" s="1"/>
  <c r="F8" i="1"/>
  <c r="E8" i="1"/>
  <c r="D8" i="1"/>
  <c r="F7" i="1"/>
  <c r="E7" i="1"/>
  <c r="D7" i="1"/>
  <c r="D9" i="1" s="1"/>
  <c r="F6" i="1"/>
  <c r="E6" i="1"/>
  <c r="D6" i="1"/>
  <c r="F14" i="1" l="1"/>
  <c r="E14" i="1"/>
  <c r="D14" i="1"/>
  <c r="F12" i="1"/>
</calcChain>
</file>

<file path=xl/sharedStrings.xml><?xml version="1.0" encoding="utf-8"?>
<sst xmlns="http://schemas.openxmlformats.org/spreadsheetml/2006/main" count="98" uniqueCount="30">
  <si>
    <t>ENTITAT:</t>
  </si>
  <si>
    <t>NÚMERO D'EXPEDIENT:</t>
  </si>
  <si>
    <t>PROGRAMA SUBVENCIONAT:</t>
  </si>
  <si>
    <t>CONCEPTES</t>
  </si>
  <si>
    <t>IMPORT ADJUDICAT</t>
  </si>
  <si>
    <t>IMPORT DESPRÉS REFORMULACIÓ</t>
  </si>
  <si>
    <t>IMPORT JUSTIFICAT</t>
  </si>
  <si>
    <t>% QUE REPRESENTA LA PARTIDA</t>
  </si>
  <si>
    <t>% JUSTIFICAT</t>
  </si>
  <si>
    <t>Personal</t>
  </si>
  <si>
    <t>Manteniment i activitats</t>
  </si>
  <si>
    <t>Dietes i Despeses de viatge (1)</t>
  </si>
  <si>
    <t>DESPESES CORRENTS</t>
  </si>
  <si>
    <t>Obres</t>
  </si>
  <si>
    <t>Equipament</t>
  </si>
  <si>
    <t>DESPESES D'INVERSIÓ</t>
  </si>
  <si>
    <t>DESPESES DE GESTIÓ I ADMINISTRACIÓ (2)</t>
  </si>
  <si>
    <t>TOTAL PROGRAMA</t>
  </si>
  <si>
    <t>(1) Aquesta partida no pot superar el 3% de l'import total del programa.</t>
  </si>
  <si>
    <t>(2) Aquesta partida no pot superar el 9% de l'import total del programa.</t>
  </si>
  <si>
    <t>N.</t>
  </si>
  <si>
    <t>DESCRIPCIÓ DE LA DESPESA EFECTUADA</t>
  </si>
  <si>
    <t>DATA</t>
  </si>
  <si>
    <t>PROVEÏDOR</t>
  </si>
  <si>
    <t>NIF</t>
  </si>
  <si>
    <t>IMPORT TOTAL</t>
  </si>
  <si>
    <t>IMPORT IMPUTAT</t>
  </si>
  <si>
    <t>% IMPUTAT</t>
  </si>
  <si>
    <t>OBSERVACIONS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</si>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</sst>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</xf>
    <xf numFmtId="164" fontId="0" fillId="0" borderId="3" xfId="0" applyNumberForma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</xf>
    <xf numFmtId="4" fontId="0" fillId="0" borderId="4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4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16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/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7" xfId="0" applyNumberFormat="1" applyFont="1" applyBorder="1"/>
    <xf numFmtId="164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workbookViewId="0">
      <selection activeCell="D6" sqref="D6"/>
    </sheetView>
  </sheetViews>
  <sheetFormatPr baseColWidth="10" defaultColWidth="9.140625" defaultRowHeight="15" x14ac:dyDescent="0.25"/>
  <cols>
    <col min="1" max="1" width="45.42578125" style="4" customWidth="1"/>
    <col min="2" max="2" width="16.5703125" style="5" customWidth="1"/>
    <col min="3" max="3" width="16.5703125" style="6" customWidth="1"/>
    <col min="4" max="4" width="16.5703125" style="7" customWidth="1"/>
    <col min="5" max="5" width="16.5703125" style="5" customWidth="1"/>
    <col min="6" max="6" width="16.5703125" style="4" customWidth="1"/>
    <col min="7" max="1025" width="7.85546875" style="7" customWidth="1"/>
  </cols>
  <sheetData>
    <row r="1" spans="1:6" ht="14.1" customHeight="1" x14ac:dyDescent="0.25">
      <c r="A1" s="8" t="s">
        <v>0</v>
      </c>
      <c r="B1" s="3"/>
      <c r="C1" s="3"/>
      <c r="D1" s="3"/>
      <c r="E1" s="3"/>
      <c r="F1" s="3"/>
    </row>
    <row r="2" spans="1:6" ht="14.1" customHeight="1" x14ac:dyDescent="0.25">
      <c r="A2" s="8" t="s">
        <v>1</v>
      </c>
      <c r="B2" s="3"/>
      <c r="C2" s="3"/>
      <c r="D2" s="3"/>
      <c r="E2" s="3"/>
      <c r="F2" s="3"/>
    </row>
    <row r="3" spans="1:6" ht="14.1" customHeight="1" x14ac:dyDescent="0.25">
      <c r="A3" s="8" t="s">
        <v>2</v>
      </c>
      <c r="B3" s="3"/>
      <c r="C3" s="3"/>
      <c r="D3" s="3"/>
      <c r="E3" s="3"/>
      <c r="F3" s="3"/>
    </row>
    <row r="4" spans="1:6" x14ac:dyDescent="0.25">
      <c r="A4" s="9"/>
      <c r="B4" s="9"/>
      <c r="C4" s="10"/>
      <c r="D4" s="11"/>
      <c r="E4" s="10"/>
      <c r="F4" s="10"/>
    </row>
    <row r="5" spans="1:6" ht="45" x14ac:dyDescent="0.2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4" t="s">
        <v>8</v>
      </c>
    </row>
    <row r="6" spans="1:6" ht="22.5" customHeight="1" x14ac:dyDescent="0.25">
      <c r="A6" s="15" t="s">
        <v>9</v>
      </c>
      <c r="B6" s="16"/>
      <c r="C6" s="16"/>
      <c r="D6" s="17">
        <f>Personal!F66</f>
        <v>0</v>
      </c>
      <c r="E6" s="18">
        <f t="shared" ref="E6:E14" si="0">IF(B6=0,0,D6/$D$14)</f>
        <v>0</v>
      </c>
      <c r="F6" s="18">
        <f t="shared" ref="F6:F14" si="1">IF(B6=0,0,D6/C6)</f>
        <v>0</v>
      </c>
    </row>
    <row r="7" spans="1:6" ht="22.5" customHeight="1" x14ac:dyDescent="0.25">
      <c r="A7" s="19" t="s">
        <v>10</v>
      </c>
      <c r="B7" s="20"/>
      <c r="C7" s="20"/>
      <c r="D7" s="21">
        <f>'Manteniment i Actividats'!F66</f>
        <v>0</v>
      </c>
      <c r="E7" s="18">
        <f t="shared" si="0"/>
        <v>0</v>
      </c>
      <c r="F7" s="18">
        <f t="shared" si="1"/>
        <v>0</v>
      </c>
    </row>
    <row r="8" spans="1:6" ht="22.5" customHeight="1" x14ac:dyDescent="0.25">
      <c r="A8" s="19" t="s">
        <v>11</v>
      </c>
      <c r="B8" s="20"/>
      <c r="C8" s="20"/>
      <c r="D8" s="21">
        <f>'Dietas y Gastos de Viaje'!F66</f>
        <v>0</v>
      </c>
      <c r="E8" s="18">
        <f t="shared" si="0"/>
        <v>0</v>
      </c>
      <c r="F8" s="18">
        <f t="shared" si="1"/>
        <v>0</v>
      </c>
    </row>
    <row r="9" spans="1:6" ht="22.5" customHeight="1" x14ac:dyDescent="0.25">
      <c r="A9" s="19" t="s">
        <v>12</v>
      </c>
      <c r="B9" s="21">
        <f>SUM(B6:B8)</f>
        <v>0</v>
      </c>
      <c r="C9" s="21">
        <f>SUM(C6:C8)</f>
        <v>0</v>
      </c>
      <c r="D9" s="21">
        <f>SUM(D6:D8)</f>
        <v>0</v>
      </c>
      <c r="E9" s="18">
        <f t="shared" si="0"/>
        <v>0</v>
      </c>
      <c r="F9" s="18">
        <f t="shared" si="1"/>
        <v>0</v>
      </c>
    </row>
    <row r="10" spans="1:6" ht="22.5" customHeight="1" x14ac:dyDescent="0.25">
      <c r="A10" s="19" t="s">
        <v>13</v>
      </c>
      <c r="B10" s="20"/>
      <c r="C10" s="20"/>
      <c r="D10" s="22">
        <f>Obras!F66</f>
        <v>0</v>
      </c>
      <c r="E10" s="18">
        <f t="shared" si="0"/>
        <v>0</v>
      </c>
      <c r="F10" s="18">
        <f t="shared" si="1"/>
        <v>0</v>
      </c>
    </row>
    <row r="11" spans="1:6" ht="22.5" customHeight="1" x14ac:dyDescent="0.25">
      <c r="A11" s="19" t="s">
        <v>14</v>
      </c>
      <c r="B11" s="20"/>
      <c r="C11" s="20"/>
      <c r="D11" s="21">
        <f>Equipamiento!F66</f>
        <v>0</v>
      </c>
      <c r="E11" s="18">
        <f t="shared" si="0"/>
        <v>0</v>
      </c>
      <c r="F11" s="18">
        <f t="shared" si="1"/>
        <v>0</v>
      </c>
    </row>
    <row r="12" spans="1:6" ht="22.5" customHeight="1" x14ac:dyDescent="0.25">
      <c r="A12" s="19" t="s">
        <v>15</v>
      </c>
      <c r="B12" s="21">
        <f>SUM(B10:B11)</f>
        <v>0</v>
      </c>
      <c r="C12" s="21">
        <f>SUM(C10:C11)</f>
        <v>0</v>
      </c>
      <c r="D12" s="21">
        <f>SUM(D10:D11)</f>
        <v>0</v>
      </c>
      <c r="E12" s="18">
        <f t="shared" si="0"/>
        <v>0</v>
      </c>
      <c r="F12" s="18">
        <f t="shared" si="1"/>
        <v>0</v>
      </c>
    </row>
    <row r="13" spans="1:6" ht="22.5" customHeight="1" x14ac:dyDescent="0.25">
      <c r="A13" s="23" t="s">
        <v>16</v>
      </c>
      <c r="B13" s="24"/>
      <c r="C13" s="24"/>
      <c r="D13" s="25">
        <f>'Gestión y Administración'!F66</f>
        <v>0</v>
      </c>
      <c r="E13" s="18">
        <f t="shared" si="0"/>
        <v>0</v>
      </c>
      <c r="F13" s="18">
        <f t="shared" si="1"/>
        <v>0</v>
      </c>
    </row>
    <row r="14" spans="1:6" ht="22.5" customHeight="1" x14ac:dyDescent="0.25">
      <c r="A14" s="26" t="s">
        <v>17</v>
      </c>
      <c r="B14" s="27">
        <f>B9+B12+B13</f>
        <v>0</v>
      </c>
      <c r="C14" s="27">
        <f>C9+C12+C13</f>
        <v>0</v>
      </c>
      <c r="D14" s="27">
        <f>D9+D12+D13</f>
        <v>0</v>
      </c>
      <c r="E14" s="28">
        <f t="shared" si="0"/>
        <v>0</v>
      </c>
      <c r="F14" s="28">
        <f t="shared" si="1"/>
        <v>0</v>
      </c>
    </row>
    <row r="15" spans="1:6" x14ac:dyDescent="0.25">
      <c r="A15" s="29"/>
      <c r="B15" s="30"/>
      <c r="C15" s="31"/>
      <c r="D15" s="11"/>
      <c r="E15" s="30"/>
      <c r="F15" s="29"/>
    </row>
    <row r="16" spans="1:6" x14ac:dyDescent="0.25">
      <c r="A16" s="29"/>
      <c r="B16" s="30"/>
      <c r="C16" s="31"/>
      <c r="D16" s="11"/>
      <c r="E16" s="30"/>
      <c r="F16" s="29"/>
    </row>
    <row r="17" spans="1:6" x14ac:dyDescent="0.25">
      <c r="A17" s="30" t="s">
        <v>18</v>
      </c>
      <c r="B17" s="30"/>
      <c r="C17" s="30"/>
      <c r="D17" s="11"/>
      <c r="E17" s="30"/>
      <c r="F17" s="30"/>
    </row>
    <row r="18" spans="1:6" x14ac:dyDescent="0.25">
      <c r="A18" s="30" t="s">
        <v>19</v>
      </c>
      <c r="B18" s="30"/>
      <c r="C18" s="30"/>
      <c r="D18" s="11"/>
      <c r="E18" s="30"/>
      <c r="F18" s="30"/>
    </row>
    <row r="19" spans="1:6" x14ac:dyDescent="0.25">
      <c r="A19" s="29"/>
      <c r="B19" s="30"/>
      <c r="C19" s="31"/>
      <c r="D19" s="11"/>
      <c r="E19" s="30"/>
      <c r="F19" s="29"/>
    </row>
    <row r="20" spans="1:6" x14ac:dyDescent="0.25">
      <c r="A20" s="29"/>
      <c r="B20" s="30"/>
      <c r="C20" s="31"/>
      <c r="D20" s="11"/>
      <c r="E20" s="30"/>
      <c r="F20" s="29"/>
    </row>
    <row r="21" spans="1:6" x14ac:dyDescent="0.25">
      <c r="A21" s="29"/>
      <c r="B21" s="30"/>
      <c r="C21" s="31"/>
      <c r="D21" s="11"/>
      <c r="E21" s="30"/>
      <c r="F21" s="29"/>
    </row>
    <row r="22" spans="1:6" x14ac:dyDescent="0.25">
      <c r="A22" s="29"/>
      <c r="B22" s="30"/>
      <c r="C22" s="31"/>
      <c r="D22" s="11"/>
      <c r="E22" s="30"/>
      <c r="F22" s="29"/>
    </row>
    <row r="23" spans="1:6" x14ac:dyDescent="0.25">
      <c r="A23" s="29"/>
      <c r="B23" s="30"/>
      <c r="C23" s="31"/>
      <c r="D23" s="11"/>
      <c r="E23" s="30"/>
      <c r="F23" s="29"/>
    </row>
    <row r="24" spans="1:6" x14ac:dyDescent="0.25">
      <c r="A24" s="29"/>
      <c r="B24" s="30"/>
      <c r="C24" s="31"/>
      <c r="D24" s="11"/>
      <c r="E24" s="30"/>
      <c r="F24" s="29"/>
    </row>
    <row r="25" spans="1:6" x14ac:dyDescent="0.25">
      <c r="A25" s="29"/>
      <c r="B25" s="30"/>
      <c r="C25" s="31"/>
      <c r="D25" s="11"/>
      <c r="E25" s="30"/>
      <c r="F25" s="29"/>
    </row>
    <row r="26" spans="1:6" x14ac:dyDescent="0.25">
      <c r="A26" s="29"/>
      <c r="B26" s="30"/>
      <c r="C26" s="31"/>
      <c r="D26" s="11"/>
      <c r="E26" s="30"/>
      <c r="F26" s="29"/>
    </row>
    <row r="27" spans="1:6" x14ac:dyDescent="0.25">
      <c r="A27" s="29"/>
      <c r="B27" s="30"/>
      <c r="C27" s="31"/>
      <c r="D27" s="11"/>
      <c r="E27" s="30"/>
      <c r="F27" s="29"/>
    </row>
  </sheetData>
  <mergeCells count="3">
    <mergeCell ref="B1:F1"/>
    <mergeCell ref="B2:F2"/>
    <mergeCell ref="B3:F3"/>
  </mergeCells>
  <pageMargins left="0.70833333333333304" right="0.70833333333333304" top="1.2965277777777799" bottom="0.74861111111111101" header="0.31527777777777799" footer="0.31527777777777799"/>
  <pageSetup paperSize="9" firstPageNumber="0" orientation="landscape" horizontalDpi="300" verticalDpi="300"/>
  <headerFooter>
    <oddHeader>&amp;C&amp;12ANNEX I
RESUM&amp;R&amp;12VICEPRESIDÈNCIA I CONSELLERIA D'IGUALTAT
I POLÍTIQUES INCLUSIVES
&amp;11DIRECCIÓ GENERAL D'ACCIÓ COMUNITÀRIA
I BARRIS INCLUSIUS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5"/>
  <sheetViews>
    <sheetView zoomScaleNormal="100" workbookViewId="0"/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&amp;C&amp;12ANNEX I
CONCEPTE: DESPESES CORRENTS
PARTIDA: PERSONAL&amp;R&amp;12VICEPRESIDÈNCIA I CONSELLERIA D'IGUALTAT
I POLÍTIQUES INCLUSIVES
&amp;11DIRECCIÓ GENERAL D'ACCIÓ COMUNITÀRIA
I BARRIS INCLUSIUS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5"/>
  <sheetViews>
    <sheetView zoomScaleNormal="100" workbookViewId="0"/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61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61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61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61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61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61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61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61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61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61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61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61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61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61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61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61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61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61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61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61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61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61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61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61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61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61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61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62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61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61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61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61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61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61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61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61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61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61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61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61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61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61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61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61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61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61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61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61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61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61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61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61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61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61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61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61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61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61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61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&amp;C&amp;12ANNEX I
CONCEPTE: DESPESES CORRENTS
PARTIDA: MANTENIMENT I ACTIVITATS&amp;R&amp;12VICEPRESIDÈNCIA I CONSELLERIA D'IGUALTAT
I POLÍTIQUES INCLUSIVES
&amp;11DIRECCIÓ GENERAL D´ACCIÓ COMUNITÀRIA
I BARRIS INCLUSIUS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65"/>
  <sheetViews>
    <sheetView zoomScaleNormal="100" workbookViewId="0"/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8125" bottom="0.74861111111111101" header="0.31527777777777799" footer="0.31527777777777799"/>
  <pageSetup paperSize="9" firstPageNumber="0" orientation="landscape" horizontalDpi="300" verticalDpi="300"/>
  <headerFooter>
    <oddHeader>&amp;C&amp;12ANNEX I
CONCEPTE: DESPESES CORRENTS
PARTIDA: DIETES I DESPESES DE VIATGE&amp;R&amp;12VICEPRESIDÈNCIA I CONSELLERIA D'IGUALTAT
I POLÍTIQUES INCLUSIVES
&amp;11DIRECCIÓ GENERAL D'ACCIÓ COMUNITÀRIA
I BARRIS INCLUSIUS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5"/>
  <sheetViews>
    <sheetView zoomScaleNormal="100" workbookViewId="0">
      <selection activeCell="D4" sqref="D4"/>
    </sheetView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8125" bottom="0.74861111111111101" header="0.31527777777777799" footer="0.31527777777777799"/>
  <pageSetup paperSize="9" firstPageNumber="0" orientation="landscape" horizontalDpi="300" verticalDpi="300"/>
  <headerFooter>
    <oddHeader>&amp;C&amp;12ANNEX I
CONCEPTE: DESPESES D'INVERSIÓ
PARTIDA: OBRES&amp;R&amp;12VICEPRESIDÈNCIA I CONSELLERIA D'IGUALTAT
I POLÍTIQUES INCLUSIVES
&amp;11DIRECCIÓ GENERAL D'ACCIÓ COMUNITÀRIA
I BARRIS INCLUSIUS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65"/>
  <sheetViews>
    <sheetView zoomScaleNormal="100" workbookViewId="0"/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8125" bottom="0.74861111111111101" header="0.31527777777777799" footer="0.31527777777777799"/>
  <pageSetup paperSize="9" firstPageNumber="0" orientation="landscape" horizontalDpi="300" verticalDpi="300"/>
  <headerFooter>
    <oddHeader>&amp;C&amp;12ANNEX I
CONCEPTE: DESPESES D'INVERSIÓ
PARTIDA: EQUIPAMENT&amp;R&amp;12VICEPRESIDÈNCIA I CONSELLERIA D'IGUALTAT
I POLÍTIQUES INCLUSIVES
&amp;11DIRECCIÓ GENERAL D'ACCIÓ COMUNITÀRIA
I BARRIS INCLUSIUS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65"/>
  <sheetViews>
    <sheetView zoomScaleNormal="100" workbookViewId="0">
      <selection activeCell="D9" sqref="D9"/>
    </sheetView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8125" bottom="0.74861111111111101" header="0.31527777777777799" footer="0.31527777777777799"/>
  <pageSetup paperSize="9" firstPageNumber="0" orientation="landscape" horizontalDpi="300" verticalDpi="300"/>
  <headerFooter>
    <oddHeader>&amp;C&amp;12ANNEX I
CONCEPTE: DESPESES GESTIÓ I ADMINISTRACIÓ
PARTIDA: DESPESES DE GESTIÓ I ADMINISTRACIÓ&amp;R&amp;12VICEPRESIDÈNCIA I CONSELLERIA D'IGUALTAT
I POLÍTIQUES INCLUSIVES
&amp;11DIRECCIÓ GENERAL D'ACCIÓ COMUNITÀRIA
I BARRIS INCLUSIUS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</vt:lpstr>
      <vt:lpstr>Personal</vt:lpstr>
      <vt:lpstr>Manteniment i Actividats</vt:lpstr>
      <vt:lpstr>Dietas y Gastos de Viaje</vt:lpstr>
      <vt:lpstr>Obras</vt:lpstr>
      <vt:lpstr>Equipamiento</vt:lpstr>
      <vt:lpstr>Gestión y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GARCÍA APARICIO, Mª AMPARO</dc:creator>
  <dc:description/>
  <cp:lastModifiedBy>GARCÍA APARICIO, Mª AMPARO</cp:lastModifiedBy>
  <cp:revision>3</cp:revision>
  <dcterms:created xsi:type="dcterms:W3CDTF">2015-06-05T18:19:34Z</dcterms:created>
  <dcterms:modified xsi:type="dcterms:W3CDTF">2022-01-28T11:53:20Z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